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35" windowWidth="24915" windowHeight="12090"/>
  </bookViews>
  <sheets>
    <sheet name="List1" sheetId="1" r:id="rId1"/>
    <sheet name="List2" sheetId="2" r:id="rId2"/>
    <sheet name="Lis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I26" i="1" l="1"/>
  <c r="A26" i="1"/>
  <c r="I25" i="1"/>
  <c r="I24" i="1"/>
  <c r="I23" i="1"/>
  <c r="A23" i="1"/>
  <c r="I22" i="1"/>
  <c r="A22" i="1"/>
  <c r="I21" i="1"/>
  <c r="A21" i="1"/>
  <c r="I20" i="1"/>
  <c r="A20" i="1"/>
  <c r="I19" i="1"/>
  <c r="A19" i="1"/>
  <c r="C17" i="1"/>
  <c r="C16" i="1"/>
  <c r="C15" i="1"/>
  <c r="C14" i="1"/>
  <c r="C13" i="1"/>
  <c r="C12" i="1"/>
  <c r="C11" i="1"/>
  <c r="C10" i="1"/>
  <c r="C9" i="1"/>
  <c r="C8" i="1"/>
  <c r="C7" i="1"/>
  <c r="C6" i="1"/>
  <c r="C4" i="1"/>
</calcChain>
</file>

<file path=xl/sharedStrings.xml><?xml version="1.0" encoding="utf-8"?>
<sst xmlns="http://schemas.openxmlformats.org/spreadsheetml/2006/main" count="30" uniqueCount="25">
  <si>
    <t>LETO 2018</t>
  </si>
  <si>
    <t xml:space="preserve">UKREP 1 </t>
  </si>
  <si>
    <t>odobreno v EUR</t>
  </si>
  <si>
    <t>UKREP 2</t>
  </si>
  <si>
    <t>UKREP 3</t>
  </si>
  <si>
    <t>UKREP 4</t>
  </si>
  <si>
    <t>brez DDV</t>
  </si>
  <si>
    <t>z DDV</t>
  </si>
  <si>
    <t>Zaman Anton</t>
  </si>
  <si>
    <t>Avgust Strmljan</t>
  </si>
  <si>
    <t>Franc Možina</t>
  </si>
  <si>
    <t>Marko Kordiš</t>
  </si>
  <si>
    <t>Benedikt Hostnik</t>
  </si>
  <si>
    <t>Marjan Verbajs</t>
  </si>
  <si>
    <t>Klemen Sirk</t>
  </si>
  <si>
    <t>Satanislav Berdajs</t>
  </si>
  <si>
    <t>Stanislav Pancar</t>
  </si>
  <si>
    <t>Anton Končina</t>
  </si>
  <si>
    <t>Janez Berdajs</t>
  </si>
  <si>
    <t>Mirko Knez</t>
  </si>
  <si>
    <t>Alojzij Smrekar</t>
  </si>
  <si>
    <t>Jernej Poglajen</t>
  </si>
  <si>
    <t>KGZS</t>
  </si>
  <si>
    <t>Društvo kmetic Litija, Šmartno</t>
  </si>
  <si>
    <t>DRD Pastirci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</si>
</sst>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38"/>
      <scheme val="minor"/>
    </font>
    <font>
      <b/>
      <sz val="10"/>
      <name val="Arial CE"/>
      <charset val="238"/>
    </font>
    <font>
      <sz val="11"/>
      <name val="Calibri"/>
      <family val="2"/>
      <charset val="238"/>
      <scheme val="minor"/>
    </font>
    <font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1" xfId="0" applyFont="1" applyBorder="1"/>
    <xf numFmtId="0" fontId="2" fillId="0" borderId="1" xfId="0" applyFont="1" applyBorder="1"/>
    <xf numFmtId="0" fontId="2" fillId="0" borderId="1" xfId="0" applyFont="1" applyBorder="1" applyAlignment="1">
      <alignment wrapText="1"/>
    </xf>
    <xf numFmtId="4" fontId="2" fillId="0" borderId="1" xfId="0" applyNumberFormat="1" applyFont="1" applyBorder="1"/>
    <xf numFmtId="10" fontId="2" fillId="0" borderId="1" xfId="0" applyNumberFormat="1" applyFont="1" applyBorder="1"/>
    <xf numFmtId="3" fontId="2" fillId="0" borderId="1" xfId="0" applyNumberFormat="1" applyFont="1" applyBorder="1"/>
    <xf numFmtId="9" fontId="2" fillId="0" borderId="1" xfId="0" applyNumberFormat="1" applyFont="1" applyBorder="1"/>
    <xf numFmtId="0" fontId="2" fillId="0" borderId="1" xfId="0" applyNumberFormat="1" applyFont="1" applyBorder="1"/>
    <xf numFmtId="0" fontId="3" fillId="0" borderId="1" xfId="0" applyFont="1" applyBorder="1"/>
    <xf numFmtId="4" fontId="3" fillId="0" borderId="1" xfId="0" applyNumberFormat="1" applyFont="1" applyBorder="1"/>
    <xf numFmtId="2" fontId="2" fillId="0" borderId="1" xfId="0" applyNumberFormat="1" applyFont="1" applyBorder="1"/>
    <xf numFmtId="3" fontId="3" fillId="0" borderId="1" xfId="0" applyNumberFormat="1" applyFont="1" applyBorder="1"/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Izra&#269;uni%20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1"/>
      <sheetName val="List3"/>
      <sheetName val="List2"/>
    </sheetNames>
    <sheetDataSet>
      <sheetData sheetId="0"/>
      <sheetData sheetId="1">
        <row r="4">
          <cell r="A4" t="str">
            <v>Čebelarsko društvo Litija</v>
          </cell>
          <cell r="F4">
            <v>275.17099999999999</v>
          </cell>
        </row>
        <row r="5">
          <cell r="A5" t="str">
            <v>ŠTUC</v>
          </cell>
          <cell r="F5">
            <v>1543.74748</v>
          </cell>
        </row>
        <row r="6">
          <cell r="A6" t="str">
            <v>LAZ</v>
          </cell>
          <cell r="F6">
            <v>891.07517999999993</v>
          </cell>
        </row>
        <row r="7">
          <cell r="A7" t="str">
            <v>DPM LIŠ</v>
          </cell>
          <cell r="F7">
            <v>461.51</v>
          </cell>
        </row>
        <row r="8">
          <cell r="A8" t="str">
            <v>Sadjarsko društvo Litija</v>
          </cell>
          <cell r="F8">
            <v>969.84938499999987</v>
          </cell>
        </row>
        <row r="9">
          <cell r="F9">
            <v>735.64</v>
          </cell>
        </row>
        <row r="10">
          <cell r="F10">
            <v>867.49999999999989</v>
          </cell>
        </row>
        <row r="11">
          <cell r="A11" t="str">
            <v xml:space="preserve">Govedorejsko društvo </v>
          </cell>
          <cell r="F11">
            <v>1251.7469799999999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tabSelected="1" workbookViewId="0">
      <selection sqref="A1:XFD1048576"/>
    </sheetView>
  </sheetViews>
  <sheetFormatPr defaultColWidth="18.85546875" defaultRowHeight="15" x14ac:dyDescent="0.25"/>
  <cols>
    <col min="1" max="1" width="22.5703125" style="2" customWidth="1"/>
    <col min="2" max="2" width="16" style="2" customWidth="1"/>
    <col min="3" max="3" width="12.140625" style="2" customWidth="1"/>
    <col min="4" max="4" width="11" style="2" customWidth="1"/>
    <col min="5" max="5" width="10.5703125" style="2" customWidth="1"/>
    <col min="6" max="6" width="9.85546875" style="2" customWidth="1"/>
    <col min="7" max="7" width="10.28515625" style="2" customWidth="1"/>
    <col min="8" max="8" width="11.28515625" style="2" customWidth="1"/>
    <col min="9" max="9" width="11" style="2" customWidth="1"/>
    <col min="10" max="16384" width="18.85546875" style="2"/>
  </cols>
  <sheetData>
    <row r="1" spans="1:15" s="1" customFormat="1" ht="12.75" x14ac:dyDescent="0.2">
      <c r="A1" s="1" t="s">
        <v>0</v>
      </c>
    </row>
    <row r="2" spans="1:15" ht="30" x14ac:dyDescent="0.25">
      <c r="B2" s="3" t="s">
        <v>1</v>
      </c>
      <c r="C2" s="3" t="s">
        <v>2</v>
      </c>
      <c r="D2" s="3" t="s">
        <v>3</v>
      </c>
      <c r="E2" s="3" t="s">
        <v>2</v>
      </c>
      <c r="F2" s="3" t="s">
        <v>4</v>
      </c>
      <c r="G2" s="3" t="s">
        <v>2</v>
      </c>
      <c r="H2" s="3" t="s">
        <v>5</v>
      </c>
      <c r="I2" s="3" t="s">
        <v>2</v>
      </c>
      <c r="J2" s="3"/>
      <c r="K2" s="3"/>
      <c r="L2" s="3"/>
      <c r="M2" s="3"/>
    </row>
    <row r="3" spans="1:15" x14ac:dyDescent="0.25">
      <c r="B3" s="4" t="s">
        <v>6</v>
      </c>
      <c r="C3" s="5"/>
      <c r="D3" s="2" t="s">
        <v>6</v>
      </c>
      <c r="E3" s="5"/>
      <c r="F3" s="6" t="s">
        <v>6</v>
      </c>
      <c r="G3" s="7"/>
      <c r="H3" s="2" t="s">
        <v>7</v>
      </c>
      <c r="I3" s="5"/>
      <c r="K3" s="8"/>
      <c r="L3" s="4"/>
      <c r="M3" s="8"/>
    </row>
    <row r="4" spans="1:15" s="9" customFormat="1" x14ac:dyDescent="0.25">
      <c r="A4" s="9" t="s">
        <v>8</v>
      </c>
      <c r="B4" s="10">
        <v>8754.4</v>
      </c>
      <c r="C4" s="10">
        <f>B4*0.084</f>
        <v>735.36959999999999</v>
      </c>
      <c r="H4" s="10"/>
      <c r="I4" s="10"/>
      <c r="K4" s="8"/>
      <c r="L4" s="8"/>
      <c r="M4" s="4"/>
      <c r="O4" s="1"/>
    </row>
    <row r="5" spans="1:15" s="9" customFormat="1" x14ac:dyDescent="0.25">
      <c r="A5" s="9" t="s">
        <v>9</v>
      </c>
      <c r="B5" s="10"/>
      <c r="C5" s="10"/>
      <c r="D5" s="10">
        <v>2240.29</v>
      </c>
      <c r="E5" s="10">
        <v>1120.1400000000001</v>
      </c>
      <c r="F5" s="10"/>
      <c r="G5" s="10"/>
      <c r="K5" s="8"/>
      <c r="L5" s="8"/>
      <c r="M5" s="4"/>
      <c r="O5" s="1"/>
    </row>
    <row r="6" spans="1:15" s="9" customFormat="1" x14ac:dyDescent="0.25">
      <c r="A6" s="9" t="s">
        <v>10</v>
      </c>
      <c r="B6" s="10">
        <v>2168.5</v>
      </c>
      <c r="C6" s="10">
        <f t="shared" ref="C6:C17" si="0">B6*0.084</f>
        <v>182.15400000000002</v>
      </c>
      <c r="D6" s="10"/>
      <c r="E6" s="10"/>
      <c r="F6" s="10"/>
      <c r="G6" s="10"/>
      <c r="K6" s="8"/>
      <c r="L6" s="8"/>
      <c r="M6" s="8"/>
      <c r="O6" s="1"/>
    </row>
    <row r="7" spans="1:15" s="9" customFormat="1" x14ac:dyDescent="0.25">
      <c r="A7" s="9" t="s">
        <v>11</v>
      </c>
      <c r="B7" s="10">
        <v>15487.34</v>
      </c>
      <c r="C7" s="10">
        <f t="shared" si="0"/>
        <v>1300.9365600000001</v>
      </c>
      <c r="D7" s="10"/>
      <c r="E7" s="10"/>
      <c r="F7" s="10"/>
      <c r="G7" s="10"/>
      <c r="K7" s="8"/>
      <c r="L7" s="8"/>
      <c r="M7" s="8"/>
      <c r="O7" s="1"/>
    </row>
    <row r="8" spans="1:15" s="9" customFormat="1" x14ac:dyDescent="0.25">
      <c r="A8" s="9" t="s">
        <v>12</v>
      </c>
      <c r="B8" s="10">
        <v>3931</v>
      </c>
      <c r="C8" s="10">
        <f t="shared" si="0"/>
        <v>330.20400000000001</v>
      </c>
      <c r="D8" s="10"/>
      <c r="E8" s="10"/>
      <c r="F8" s="10"/>
      <c r="G8" s="10"/>
      <c r="K8" s="8"/>
      <c r="L8" s="8"/>
      <c r="M8" s="4"/>
      <c r="O8" s="1"/>
    </row>
    <row r="9" spans="1:15" s="9" customFormat="1" x14ac:dyDescent="0.25">
      <c r="A9" s="9" t="s">
        <v>13</v>
      </c>
      <c r="B9" s="10">
        <v>4482.3599999999997</v>
      </c>
      <c r="C9" s="10">
        <f t="shared" si="0"/>
        <v>376.51823999999999</v>
      </c>
      <c r="D9" s="10"/>
      <c r="E9" s="10"/>
      <c r="F9" s="10"/>
      <c r="G9" s="10"/>
      <c r="K9" s="8"/>
      <c r="L9" s="8"/>
      <c r="M9" s="4"/>
      <c r="O9" s="1"/>
    </row>
    <row r="10" spans="1:15" s="9" customFormat="1" x14ac:dyDescent="0.25">
      <c r="A10" s="9" t="s">
        <v>14</v>
      </c>
      <c r="B10" s="10">
        <v>1775.43</v>
      </c>
      <c r="C10" s="10">
        <f t="shared" si="0"/>
        <v>149.13612000000001</v>
      </c>
      <c r="D10" s="10"/>
      <c r="E10" s="10"/>
      <c r="F10" s="10"/>
      <c r="G10" s="10"/>
      <c r="K10" s="8"/>
      <c r="L10" s="8"/>
      <c r="M10" s="4"/>
      <c r="O10" s="1"/>
    </row>
    <row r="11" spans="1:15" s="9" customFormat="1" x14ac:dyDescent="0.25">
      <c r="A11" s="9" t="s">
        <v>15</v>
      </c>
      <c r="B11" s="10">
        <v>5860.66</v>
      </c>
      <c r="C11" s="10">
        <f t="shared" si="0"/>
        <v>492.29544000000004</v>
      </c>
      <c r="D11" s="10"/>
      <c r="E11" s="10"/>
      <c r="F11" s="10"/>
      <c r="G11" s="10"/>
      <c r="K11" s="8"/>
      <c r="L11" s="8"/>
      <c r="M11" s="4"/>
      <c r="O11" s="1"/>
    </row>
    <row r="12" spans="1:15" s="9" customFormat="1" x14ac:dyDescent="0.25">
      <c r="A12" s="9" t="s">
        <v>16</v>
      </c>
      <c r="B12" s="10">
        <v>31544.06</v>
      </c>
      <c r="C12" s="10">
        <f t="shared" si="0"/>
        <v>2649.7010400000004</v>
      </c>
      <c r="D12" s="10"/>
      <c r="E12" s="10"/>
      <c r="F12" s="10"/>
      <c r="G12" s="10"/>
      <c r="K12" s="8"/>
      <c r="L12" s="8"/>
      <c r="M12" s="4"/>
      <c r="O12" s="1"/>
    </row>
    <row r="13" spans="1:15" s="9" customFormat="1" x14ac:dyDescent="0.25">
      <c r="A13" s="9" t="s">
        <v>17</v>
      </c>
      <c r="B13" s="10">
        <v>3832.23</v>
      </c>
      <c r="C13" s="10">
        <f t="shared" si="0"/>
        <v>321.90732000000003</v>
      </c>
      <c r="D13" s="10"/>
      <c r="E13" s="10"/>
      <c r="F13" s="10"/>
      <c r="G13" s="10"/>
      <c r="K13" s="8"/>
      <c r="L13" s="8"/>
      <c r="M13" s="4"/>
      <c r="O13" s="1"/>
    </row>
    <row r="14" spans="1:15" s="9" customFormat="1" x14ac:dyDescent="0.25">
      <c r="A14" s="9" t="s">
        <v>18</v>
      </c>
      <c r="B14" s="10">
        <v>7070</v>
      </c>
      <c r="C14" s="10">
        <f t="shared" si="0"/>
        <v>593.88</v>
      </c>
      <c r="D14" s="10"/>
      <c r="E14" s="10"/>
      <c r="F14" s="10"/>
      <c r="G14" s="10"/>
      <c r="K14" s="8"/>
      <c r="L14" s="8"/>
      <c r="M14" s="4"/>
      <c r="O14" s="1"/>
    </row>
    <row r="15" spans="1:15" s="9" customFormat="1" x14ac:dyDescent="0.25">
      <c r="A15" s="9" t="s">
        <v>19</v>
      </c>
      <c r="B15" s="10">
        <v>6193.69</v>
      </c>
      <c r="C15" s="10">
        <f t="shared" si="0"/>
        <v>520.26995999999997</v>
      </c>
      <c r="D15" s="10"/>
      <c r="E15" s="10"/>
      <c r="F15" s="10"/>
      <c r="G15" s="10"/>
      <c r="K15" s="8"/>
      <c r="L15" s="8"/>
      <c r="M15" s="4"/>
      <c r="O15" s="1"/>
    </row>
    <row r="16" spans="1:15" s="9" customFormat="1" x14ac:dyDescent="0.25">
      <c r="A16" s="9" t="s">
        <v>20</v>
      </c>
      <c r="B16" s="10">
        <v>2254.09</v>
      </c>
      <c r="C16" s="10">
        <f t="shared" si="0"/>
        <v>189.34356000000002</v>
      </c>
      <c r="D16" s="10"/>
      <c r="E16" s="10"/>
      <c r="F16" s="10"/>
      <c r="G16" s="10"/>
      <c r="K16" s="8"/>
      <c r="L16" s="8"/>
      <c r="M16" s="4"/>
      <c r="O16" s="1"/>
    </row>
    <row r="17" spans="1:15" s="9" customFormat="1" x14ac:dyDescent="0.25">
      <c r="A17" s="9" t="s">
        <v>21</v>
      </c>
      <c r="B17" s="10">
        <v>6108.46</v>
      </c>
      <c r="C17" s="10">
        <f t="shared" si="0"/>
        <v>513.11063999999999</v>
      </c>
      <c r="D17" s="10"/>
      <c r="E17" s="10"/>
      <c r="F17" s="10"/>
      <c r="G17" s="10"/>
      <c r="K17" s="8"/>
      <c r="L17" s="8"/>
      <c r="M17" s="4"/>
      <c r="O17" s="1"/>
    </row>
    <row r="18" spans="1:15" x14ac:dyDescent="0.25">
      <c r="A18" s="9" t="s">
        <v>22</v>
      </c>
      <c r="B18" s="9"/>
      <c r="C18" s="9"/>
      <c r="D18" s="10"/>
      <c r="E18" s="10"/>
      <c r="F18" s="10">
        <v>4957.05</v>
      </c>
      <c r="G18" s="10">
        <v>4957.05</v>
      </c>
      <c r="H18" s="9"/>
      <c r="I18" s="10"/>
      <c r="J18" s="9"/>
      <c r="K18" s="8"/>
      <c r="L18" s="8"/>
      <c r="M18" s="8"/>
    </row>
    <row r="19" spans="1:15" s="9" customFormat="1" x14ac:dyDescent="0.25">
      <c r="A19" s="9" t="str">
        <f>[1]List3!A4</f>
        <v>Čebelarsko društvo Litija</v>
      </c>
      <c r="B19" s="10"/>
      <c r="D19" s="10"/>
      <c r="E19" s="10"/>
      <c r="F19" s="10"/>
      <c r="G19" s="10"/>
      <c r="H19" s="10">
        <v>1586</v>
      </c>
      <c r="I19" s="10">
        <f>[1]List3!F4</f>
        <v>275.17099999999999</v>
      </c>
      <c r="K19" s="8"/>
      <c r="L19" s="8"/>
      <c r="M19" s="8"/>
      <c r="O19" s="1"/>
    </row>
    <row r="20" spans="1:15" x14ac:dyDescent="0.25">
      <c r="A20" s="9" t="str">
        <f>[1]List3!A5</f>
        <v>ŠTUC</v>
      </c>
      <c r="B20" s="10"/>
      <c r="C20" s="9"/>
      <c r="D20" s="9"/>
      <c r="E20" s="9"/>
      <c r="F20" s="9"/>
      <c r="G20" s="9"/>
      <c r="H20" s="10">
        <v>8897.68</v>
      </c>
      <c r="I20" s="10">
        <f>[1]List3!F5</f>
        <v>1543.74748</v>
      </c>
      <c r="J20" s="9"/>
      <c r="K20" s="8"/>
      <c r="L20" s="8"/>
      <c r="M20" s="8"/>
    </row>
    <row r="21" spans="1:15" x14ac:dyDescent="0.25">
      <c r="A21" s="9" t="str">
        <f>[1]List3!A6</f>
        <v>LAZ</v>
      </c>
      <c r="B21" s="10"/>
      <c r="C21" s="9"/>
      <c r="D21" s="9"/>
      <c r="E21" s="9"/>
      <c r="F21" s="9"/>
      <c r="G21" s="9"/>
      <c r="H21" s="4">
        <v>5135.88</v>
      </c>
      <c r="I21" s="10">
        <f>[1]List3!F6</f>
        <v>891.07517999999993</v>
      </c>
      <c r="J21" s="9"/>
      <c r="K21" s="8"/>
      <c r="L21" s="8"/>
      <c r="M21" s="8"/>
    </row>
    <row r="22" spans="1:15" x14ac:dyDescent="0.25">
      <c r="A22" s="2" t="str">
        <f>[1]List3!A7</f>
        <v>DPM LIŠ</v>
      </c>
      <c r="B22" s="4"/>
      <c r="H22" s="4">
        <v>2660</v>
      </c>
      <c r="I22" s="11">
        <f>[1]List3!F7</f>
        <v>461.51</v>
      </c>
    </row>
    <row r="23" spans="1:15" x14ac:dyDescent="0.25">
      <c r="A23" s="9" t="str">
        <f>[1]List3!A8</f>
        <v>Sadjarsko društvo Litija</v>
      </c>
      <c r="B23" s="10"/>
      <c r="C23" s="12"/>
      <c r="D23" s="9"/>
      <c r="E23" s="9"/>
      <c r="F23" s="9"/>
      <c r="G23" s="9"/>
      <c r="H23" s="10">
        <v>5589.91</v>
      </c>
      <c r="I23" s="10">
        <f>[1]List3!F8</f>
        <v>969.84938499999987</v>
      </c>
      <c r="J23" s="9"/>
      <c r="K23" s="8"/>
      <c r="L23" s="8"/>
      <c r="M23" s="8"/>
    </row>
    <row r="24" spans="1:15" x14ac:dyDescent="0.25">
      <c r="A24" s="9" t="s">
        <v>23</v>
      </c>
      <c r="B24" s="10"/>
      <c r="C24" s="9"/>
      <c r="D24" s="9"/>
      <c r="E24" s="9"/>
      <c r="F24" s="9"/>
      <c r="G24" s="9"/>
      <c r="H24" s="10">
        <v>4240</v>
      </c>
      <c r="I24" s="10">
        <f>[1]List3!F9</f>
        <v>735.64</v>
      </c>
      <c r="J24" s="9"/>
      <c r="K24" s="9"/>
      <c r="L24" s="9"/>
      <c r="M24" s="9"/>
    </row>
    <row r="25" spans="1:15" x14ac:dyDescent="0.25">
      <c r="A25" s="9" t="s">
        <v>24</v>
      </c>
      <c r="B25" s="10"/>
      <c r="C25" s="9"/>
      <c r="D25" s="9"/>
      <c r="E25" s="9"/>
      <c r="F25" s="9"/>
      <c r="G25" s="9"/>
      <c r="H25" s="10">
        <v>5000</v>
      </c>
      <c r="I25" s="10">
        <f>[1]List3!F10</f>
        <v>867.49999999999989</v>
      </c>
      <c r="J25" s="9"/>
      <c r="K25" s="9"/>
      <c r="L25" s="9"/>
      <c r="M25" s="9"/>
    </row>
    <row r="26" spans="1:15" x14ac:dyDescent="0.25">
      <c r="A26" s="9" t="str">
        <f>[1]List3!A11</f>
        <v xml:space="preserve">Govedorejsko društvo </v>
      </c>
      <c r="B26" s="10"/>
      <c r="C26" s="9"/>
      <c r="D26" s="9"/>
      <c r="E26" s="9"/>
      <c r="F26" s="9"/>
      <c r="G26" s="9"/>
      <c r="H26" s="10">
        <v>7214.68</v>
      </c>
      <c r="I26" s="10">
        <f>[1]List3!F11</f>
        <v>1251.7469799999999</v>
      </c>
      <c r="J26" s="9"/>
      <c r="K26" s="9"/>
      <c r="L26" s="9"/>
      <c r="M26" s="9"/>
    </row>
    <row r="27" spans="1:15" x14ac:dyDescent="0.25">
      <c r="A27" s="9"/>
      <c r="B27" s="9"/>
      <c r="C27" s="9"/>
      <c r="D27" s="9"/>
      <c r="E27" s="9"/>
      <c r="F27" s="9"/>
      <c r="G27" s="9"/>
      <c r="H27" s="10"/>
      <c r="I27" s="10"/>
      <c r="J27" s="9"/>
      <c r="K27" s="9"/>
      <c r="L27" s="9"/>
      <c r="M27" s="9"/>
    </row>
    <row r="28" spans="1:15" x14ac:dyDescent="0.25">
      <c r="B28" s="4"/>
      <c r="I28" s="10"/>
      <c r="L28" s="5"/>
    </row>
    <row r="29" spans="1:15" x14ac:dyDescent="0.25">
      <c r="B29" s="4"/>
      <c r="C29" s="4"/>
      <c r="I29" s="4"/>
    </row>
    <row r="30" spans="1:15" x14ac:dyDescent="0.25">
      <c r="I30" s="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Karmen Sadar</dc:creator>
  <cp:lastModifiedBy>Karmen Sadar</cp:lastModifiedBy>
  <dcterms:created xsi:type="dcterms:W3CDTF">2018-06-08T06:41:22Z</dcterms:created>
  <dcterms:modified xsi:type="dcterms:W3CDTF">2018-06-08T06:42:02Z</dcterms:modified>
</cp:coreProperties>
</file>