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4915" windowHeight="1209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N13" i="1" l="1"/>
  <c r="O13" i="1" s="1"/>
  <c r="N20" i="1" l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5" i="1"/>
  <c r="O5" i="1" s="1"/>
  <c r="N4" i="1"/>
  <c r="O4" i="1" s="1"/>
  <c r="N3" i="1"/>
  <c r="O3" i="1" s="1"/>
  <c r="N6" i="1" l="1"/>
  <c r="O6" i="1" s="1"/>
  <c r="O21" i="1" l="1"/>
  <c r="N21" i="1"/>
</calcChain>
</file>

<file path=xl/sharedStrings.xml><?xml version="1.0" encoding="utf-8"?>
<sst xmlns="http://schemas.openxmlformats.org/spreadsheetml/2006/main" count="44" uniqueCount="42">
  <si>
    <t>P</t>
  </si>
  <si>
    <t>EUR</t>
  </si>
  <si>
    <t>Društvo psoriatikov Slovenije</t>
  </si>
  <si>
    <t>Društvo distrofikov Slovenije</t>
  </si>
  <si>
    <t>ŠENT</t>
  </si>
  <si>
    <t>Društvo upokojencev Šmartno</t>
  </si>
  <si>
    <t>Društvo za kronično vnetno čr.b.</t>
  </si>
  <si>
    <t xml:space="preserve"> OZARA Slovenija</t>
  </si>
  <si>
    <t>Župnija Šmartno</t>
  </si>
  <si>
    <t>Društvo za fibromialgijo</t>
  </si>
  <si>
    <t>Društvo izgnancev Litija</t>
  </si>
  <si>
    <t>MD invalidov Litija-Šmartno</t>
  </si>
  <si>
    <t>Društvo Tvoj telefon</t>
  </si>
  <si>
    <t>Ustanova Mali vitez</t>
  </si>
  <si>
    <t>Društvo Diabetikov Litija</t>
  </si>
  <si>
    <t>Rejniško društvo Slovenije</t>
  </si>
  <si>
    <t>Društvo Sožitje Litija in Šmartno</t>
  </si>
  <si>
    <t>Legenda: P</t>
  </si>
  <si>
    <t>ponder</t>
  </si>
  <si>
    <t>HUMANITARNE DEJAVNOSTI 2017</t>
  </si>
  <si>
    <t>Redna dejavnost</t>
  </si>
  <si>
    <t>Vpis v razvid</t>
  </si>
  <si>
    <t>Članstvo/mat. stroški</t>
  </si>
  <si>
    <t>Obdaritve</t>
  </si>
  <si>
    <t>Obiski</t>
  </si>
  <si>
    <t>Svetovanja, srečanja</t>
  </si>
  <si>
    <t>Letovanja</t>
  </si>
  <si>
    <t>Skupaj T</t>
  </si>
  <si>
    <t>Bilten</t>
  </si>
  <si>
    <t>Društvo paraplegikov</t>
  </si>
  <si>
    <t>Društvo civilnih invalidov vojn Slovenije</t>
  </si>
  <si>
    <t>Društvo vojnih invalidov Ljubljana</t>
  </si>
  <si>
    <t>do 10</t>
  </si>
  <si>
    <t>od 11 do 30</t>
  </si>
  <si>
    <t>od 31 do 50</t>
  </si>
  <si>
    <t>nad 50</t>
  </si>
  <si>
    <t xml:space="preserve">ponder </t>
  </si>
  <si>
    <t xml:space="preserve"> Točke</t>
  </si>
  <si>
    <t>ponder članstvo)</t>
  </si>
  <si>
    <t xml:space="preserve">vrednost točke </t>
  </si>
  <si>
    <t>Izleti</t>
  </si>
  <si>
    <t>Predavanja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</si>
</sst>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1"/>
      <color rgb="FFFF0000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4" fontId="5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Layout" zoomScaleNormal="100" workbookViewId="0">
      <selection activeCell="N29" sqref="N29"/>
    </sheetView>
  </sheetViews>
  <sheetFormatPr defaultColWidth="10.85546875" defaultRowHeight="14.25" x14ac:dyDescent="0.2"/>
  <cols>
    <col min="1" max="1" width="26.140625" style="3" customWidth="1"/>
    <col min="2" max="4" width="10.85546875" style="3" customWidth="1"/>
    <col min="5" max="5" width="12.28515625" style="3" customWidth="1"/>
    <col min="6" max="6" width="7.7109375" style="3" customWidth="1"/>
    <col min="7" max="7" width="10.85546875" style="3" customWidth="1"/>
    <col min="8" max="8" width="9.5703125" style="3" customWidth="1"/>
    <col min="9" max="9" width="12.85546875" style="3" customWidth="1"/>
    <col min="10" max="10" width="10.85546875" style="3" customWidth="1"/>
    <col min="11" max="11" width="8.42578125" style="3" customWidth="1"/>
    <col min="12" max="12" width="8.28515625" style="3" customWidth="1"/>
    <col min="13" max="13" width="5.85546875" style="3" customWidth="1"/>
    <col min="14" max="14" width="11.28515625" style="3" customWidth="1"/>
    <col min="15" max="15" width="10.85546875" style="3" customWidth="1"/>
    <col min="16" max="16" width="10.85546875" style="5"/>
    <col min="17" max="17" width="10.85546875" style="3"/>
    <col min="18" max="18" width="11.85546875" style="13" customWidth="1"/>
    <col min="19" max="16384" width="10.85546875" style="3"/>
  </cols>
  <sheetData>
    <row r="1" spans="1:18" s="1" customFormat="1" ht="15" x14ac:dyDescent="0.25">
      <c r="A1" s="1" t="s">
        <v>19</v>
      </c>
      <c r="P1" s="2"/>
    </row>
    <row r="2" spans="1:18" s="9" customFormat="1" ht="45" x14ac:dyDescent="0.25">
      <c r="B2" s="8" t="s">
        <v>20</v>
      </c>
      <c r="C2" s="8" t="s">
        <v>21</v>
      </c>
      <c r="D2" s="8" t="s">
        <v>22</v>
      </c>
      <c r="E2" s="8" t="s">
        <v>41</v>
      </c>
      <c r="F2" s="8" t="s">
        <v>40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28</v>
      </c>
      <c r="L2" s="8" t="s">
        <v>37</v>
      </c>
      <c r="M2" s="8" t="s">
        <v>0</v>
      </c>
      <c r="N2" s="8" t="s">
        <v>27</v>
      </c>
      <c r="O2" s="8" t="s">
        <v>1</v>
      </c>
      <c r="P2" s="10"/>
    </row>
    <row r="3" spans="1:18" ht="15" x14ac:dyDescent="0.25">
      <c r="A3" s="3" t="s">
        <v>2</v>
      </c>
      <c r="B3" s="3">
        <v>20</v>
      </c>
      <c r="C3" s="3">
        <v>30</v>
      </c>
      <c r="D3" s="3">
        <v>5</v>
      </c>
      <c r="E3" s="3">
        <v>15</v>
      </c>
      <c r="I3" s="6">
        <v>100</v>
      </c>
      <c r="K3" s="3">
        <v>10</v>
      </c>
      <c r="L3" s="6">
        <f t="shared" ref="L3:L16" si="0">SUM(B3:K3)</f>
        <v>180</v>
      </c>
      <c r="M3" s="6">
        <v>1</v>
      </c>
      <c r="N3" s="6">
        <f>L3*M3</f>
        <v>180</v>
      </c>
      <c r="O3" s="11">
        <f>N3*1.171</f>
        <v>210.78</v>
      </c>
      <c r="P3" s="3"/>
      <c r="R3" s="3"/>
    </row>
    <row r="4" spans="1:18" ht="15" x14ac:dyDescent="0.25">
      <c r="A4" s="3" t="s">
        <v>3</v>
      </c>
      <c r="B4" s="3">
        <v>20</v>
      </c>
      <c r="D4" s="3">
        <v>5</v>
      </c>
      <c r="H4" s="3">
        <v>30</v>
      </c>
      <c r="I4" s="6"/>
      <c r="L4" s="6">
        <f t="shared" si="0"/>
        <v>55</v>
      </c>
      <c r="M4" s="6">
        <v>1</v>
      </c>
      <c r="N4" s="6">
        <f>L4*M4</f>
        <v>55</v>
      </c>
      <c r="O4" s="11">
        <f t="shared" ref="O4:O20" si="1">N4*1.171</f>
        <v>64.405000000000001</v>
      </c>
      <c r="P4" s="3"/>
      <c r="R4" s="3"/>
    </row>
    <row r="5" spans="1:18" ht="15" x14ac:dyDescent="0.25">
      <c r="A5" s="3" t="s">
        <v>4</v>
      </c>
      <c r="B5" s="3">
        <v>20</v>
      </c>
      <c r="C5" s="3">
        <v>30</v>
      </c>
      <c r="D5" s="3">
        <v>5</v>
      </c>
      <c r="I5" s="6">
        <v>100</v>
      </c>
      <c r="J5" s="3">
        <v>100</v>
      </c>
      <c r="K5" s="3">
        <v>10</v>
      </c>
      <c r="L5" s="6">
        <f t="shared" si="0"/>
        <v>265</v>
      </c>
      <c r="M5" s="6">
        <v>1</v>
      </c>
      <c r="N5" s="6">
        <f>L5*M5</f>
        <v>265</v>
      </c>
      <c r="O5" s="11">
        <f t="shared" si="1"/>
        <v>310.315</v>
      </c>
      <c r="P5" s="3"/>
      <c r="R5" s="3"/>
    </row>
    <row r="6" spans="1:18" ht="15" x14ac:dyDescent="0.25">
      <c r="A6" s="6" t="s">
        <v>5</v>
      </c>
      <c r="B6" s="3">
        <v>20</v>
      </c>
      <c r="D6" s="3">
        <v>50</v>
      </c>
      <c r="F6" s="3">
        <v>10</v>
      </c>
      <c r="G6" s="3">
        <v>10</v>
      </c>
      <c r="H6" s="3">
        <v>30</v>
      </c>
      <c r="I6" s="6">
        <v>140</v>
      </c>
      <c r="L6" s="6">
        <f t="shared" si="0"/>
        <v>260</v>
      </c>
      <c r="M6" s="6">
        <v>4</v>
      </c>
      <c r="N6" s="6">
        <f>L6*M6</f>
        <v>1040</v>
      </c>
      <c r="O6" s="11">
        <f t="shared" si="1"/>
        <v>1217.8400000000001</v>
      </c>
      <c r="P6" s="3"/>
      <c r="R6" s="3"/>
    </row>
    <row r="7" spans="1:18" ht="15" x14ac:dyDescent="0.25">
      <c r="A7" s="3" t="s">
        <v>6</v>
      </c>
      <c r="B7" s="3">
        <v>20</v>
      </c>
      <c r="D7" s="3">
        <v>5</v>
      </c>
      <c r="I7" s="6">
        <v>100</v>
      </c>
      <c r="K7" s="3">
        <v>10</v>
      </c>
      <c r="L7" s="6">
        <f t="shared" si="0"/>
        <v>135</v>
      </c>
      <c r="M7" s="6">
        <v>1</v>
      </c>
      <c r="N7" s="6">
        <f>L7*M7</f>
        <v>135</v>
      </c>
      <c r="O7" s="11">
        <f t="shared" si="1"/>
        <v>158.08500000000001</v>
      </c>
      <c r="P7" s="3"/>
      <c r="R7" s="3"/>
    </row>
    <row r="8" spans="1:18" ht="15" x14ac:dyDescent="0.25">
      <c r="A8" s="3" t="s">
        <v>7</v>
      </c>
      <c r="B8" s="3">
        <v>20</v>
      </c>
      <c r="C8" s="3">
        <v>30</v>
      </c>
      <c r="D8" s="3">
        <v>5</v>
      </c>
      <c r="I8" s="6">
        <v>100</v>
      </c>
      <c r="L8" s="6">
        <f t="shared" si="0"/>
        <v>155</v>
      </c>
      <c r="M8" s="6">
        <v>1</v>
      </c>
      <c r="N8" s="6">
        <f>L8*M8</f>
        <v>155</v>
      </c>
      <c r="O8" s="11">
        <f t="shared" si="1"/>
        <v>181.505</v>
      </c>
      <c r="P8" s="3"/>
      <c r="R8" s="3"/>
    </row>
    <row r="9" spans="1:18" ht="15" x14ac:dyDescent="0.25">
      <c r="A9" s="3" t="s">
        <v>8</v>
      </c>
      <c r="D9" s="3">
        <v>50</v>
      </c>
      <c r="I9" s="6"/>
      <c r="J9" s="3">
        <v>100</v>
      </c>
      <c r="L9" s="6">
        <f t="shared" si="0"/>
        <v>150</v>
      </c>
      <c r="M9" s="6">
        <v>4</v>
      </c>
      <c r="N9" s="6">
        <f>L9*M9</f>
        <v>600</v>
      </c>
      <c r="O9" s="11">
        <f t="shared" si="1"/>
        <v>702.6</v>
      </c>
      <c r="P9" s="3"/>
      <c r="R9" s="3"/>
    </row>
    <row r="10" spans="1:18" ht="15" x14ac:dyDescent="0.25">
      <c r="A10" s="3" t="s">
        <v>9</v>
      </c>
      <c r="B10" s="3">
        <v>20</v>
      </c>
      <c r="C10" s="3">
        <v>30</v>
      </c>
      <c r="D10" s="3">
        <v>5</v>
      </c>
      <c r="I10" s="6">
        <v>50</v>
      </c>
      <c r="L10" s="6">
        <f t="shared" si="0"/>
        <v>105</v>
      </c>
      <c r="M10" s="6">
        <v>1</v>
      </c>
      <c r="N10" s="6">
        <f>L10*M10</f>
        <v>105</v>
      </c>
      <c r="O10" s="11">
        <f t="shared" si="1"/>
        <v>122.955</v>
      </c>
      <c r="P10" s="3"/>
      <c r="R10" s="3"/>
    </row>
    <row r="11" spans="1:18" s="7" customFormat="1" ht="15" x14ac:dyDescent="0.25">
      <c r="A11" s="7" t="s">
        <v>10</v>
      </c>
      <c r="B11" s="7">
        <v>20</v>
      </c>
      <c r="D11" s="7">
        <v>20</v>
      </c>
      <c r="F11" s="7">
        <v>10</v>
      </c>
      <c r="I11" s="7">
        <v>20</v>
      </c>
      <c r="L11" s="7">
        <f t="shared" si="0"/>
        <v>70</v>
      </c>
      <c r="M11" s="7">
        <v>2</v>
      </c>
      <c r="N11" s="6">
        <f>L11*M11</f>
        <v>140</v>
      </c>
      <c r="O11" s="11">
        <f t="shared" si="1"/>
        <v>163.94</v>
      </c>
    </row>
    <row r="12" spans="1:18" ht="15" x14ac:dyDescent="0.25">
      <c r="A12" s="6" t="s">
        <v>11</v>
      </c>
      <c r="B12" s="3">
        <v>20</v>
      </c>
      <c r="D12" s="3">
        <v>50</v>
      </c>
      <c r="G12" s="3">
        <v>10</v>
      </c>
      <c r="H12" s="3">
        <v>30</v>
      </c>
      <c r="I12" s="6">
        <v>100</v>
      </c>
      <c r="J12" s="3">
        <v>100</v>
      </c>
      <c r="L12" s="6">
        <f t="shared" si="0"/>
        <v>310</v>
      </c>
      <c r="M12" s="6">
        <v>4</v>
      </c>
      <c r="N12" s="6">
        <f>L12*M12</f>
        <v>1240</v>
      </c>
      <c r="O12" s="11">
        <f t="shared" si="1"/>
        <v>1452.04</v>
      </c>
      <c r="P12" s="3"/>
      <c r="R12" s="3"/>
    </row>
    <row r="13" spans="1:18" ht="15" x14ac:dyDescent="0.25">
      <c r="A13" s="3" t="s">
        <v>12</v>
      </c>
      <c r="B13" s="3">
        <v>20</v>
      </c>
      <c r="C13" s="3">
        <v>30</v>
      </c>
      <c r="I13" s="6">
        <v>100</v>
      </c>
      <c r="L13" s="6">
        <f t="shared" si="0"/>
        <v>150</v>
      </c>
      <c r="M13" s="6">
        <v>1</v>
      </c>
      <c r="N13" s="6">
        <f>L13*M13</f>
        <v>150</v>
      </c>
      <c r="O13" s="11">
        <f t="shared" si="1"/>
        <v>175.65</v>
      </c>
      <c r="P13" s="3"/>
      <c r="R13" s="3"/>
    </row>
    <row r="14" spans="1:18" ht="15" x14ac:dyDescent="0.25">
      <c r="A14" s="3" t="s">
        <v>13</v>
      </c>
      <c r="B14" s="3">
        <v>20</v>
      </c>
      <c r="C14" s="3">
        <v>30</v>
      </c>
      <c r="D14" s="3">
        <v>5</v>
      </c>
      <c r="I14" s="6">
        <v>100</v>
      </c>
      <c r="L14" s="6">
        <f t="shared" si="0"/>
        <v>155</v>
      </c>
      <c r="M14" s="6">
        <v>1</v>
      </c>
      <c r="N14" s="6">
        <f>L14*M14</f>
        <v>155</v>
      </c>
      <c r="O14" s="11">
        <f t="shared" si="1"/>
        <v>181.505</v>
      </c>
      <c r="P14" s="3"/>
      <c r="R14" s="3"/>
    </row>
    <row r="15" spans="1:18" s="6" customFormat="1" ht="15" x14ac:dyDescent="0.25">
      <c r="A15" s="6" t="s">
        <v>14</v>
      </c>
      <c r="B15" s="6">
        <v>20</v>
      </c>
      <c r="C15" s="6">
        <v>30</v>
      </c>
      <c r="D15" s="6">
        <v>50</v>
      </c>
      <c r="E15" s="6">
        <v>100</v>
      </c>
      <c r="F15" s="6">
        <v>10</v>
      </c>
      <c r="G15" s="6">
        <v>10</v>
      </c>
      <c r="H15" s="3"/>
      <c r="I15" s="6">
        <v>120</v>
      </c>
      <c r="J15" s="3">
        <v>200</v>
      </c>
      <c r="K15" s="3"/>
      <c r="L15" s="6">
        <f t="shared" si="0"/>
        <v>540</v>
      </c>
      <c r="M15" s="6">
        <v>4</v>
      </c>
      <c r="N15" s="6">
        <f>L15*M15</f>
        <v>2160</v>
      </c>
      <c r="O15" s="11">
        <f t="shared" si="1"/>
        <v>2529.36</v>
      </c>
    </row>
    <row r="16" spans="1:18" ht="15" x14ac:dyDescent="0.25">
      <c r="A16" s="3" t="s">
        <v>29</v>
      </c>
      <c r="B16" s="3">
        <v>20</v>
      </c>
      <c r="D16" s="3">
        <v>5</v>
      </c>
      <c r="I16" s="6">
        <v>100</v>
      </c>
      <c r="K16" s="3">
        <v>10</v>
      </c>
      <c r="L16" s="6">
        <f t="shared" si="0"/>
        <v>135</v>
      </c>
      <c r="M16" s="6">
        <v>1</v>
      </c>
      <c r="N16" s="6">
        <f>L16*M16</f>
        <v>135</v>
      </c>
      <c r="O16" s="11">
        <f t="shared" si="1"/>
        <v>158.08500000000001</v>
      </c>
      <c r="P16" s="3"/>
      <c r="R16" s="3"/>
    </row>
    <row r="17" spans="1:18" s="5" customFormat="1" ht="15" x14ac:dyDescent="0.25">
      <c r="A17" s="5" t="s">
        <v>15</v>
      </c>
      <c r="I17" s="4"/>
      <c r="L17" s="4"/>
      <c r="M17" s="4"/>
      <c r="N17" s="6">
        <f>L17*M17</f>
        <v>0</v>
      </c>
      <c r="O17" s="11">
        <f t="shared" si="1"/>
        <v>0</v>
      </c>
    </row>
    <row r="18" spans="1:18" ht="15" x14ac:dyDescent="0.25">
      <c r="A18" s="3" t="s">
        <v>16</v>
      </c>
      <c r="B18" s="3">
        <v>20</v>
      </c>
      <c r="D18" s="3">
        <v>10</v>
      </c>
      <c r="I18" s="6">
        <v>100</v>
      </c>
      <c r="J18" s="3">
        <v>100</v>
      </c>
      <c r="L18" s="6">
        <f>SUM(B18:K18)</f>
        <v>230</v>
      </c>
      <c r="M18" s="6">
        <v>2</v>
      </c>
      <c r="N18" s="6">
        <f>L18*M18</f>
        <v>460</v>
      </c>
      <c r="O18" s="11">
        <f t="shared" si="1"/>
        <v>538.66</v>
      </c>
      <c r="P18" s="3"/>
      <c r="R18" s="3"/>
    </row>
    <row r="19" spans="1:18" ht="15" x14ac:dyDescent="0.25">
      <c r="A19" s="3" t="s">
        <v>30</v>
      </c>
      <c r="B19" s="3">
        <v>20</v>
      </c>
      <c r="D19" s="3">
        <v>5</v>
      </c>
      <c r="I19" s="3">
        <v>100</v>
      </c>
      <c r="L19" s="3">
        <f>SUM(B19:K19)</f>
        <v>125</v>
      </c>
      <c r="M19" s="3">
        <v>1</v>
      </c>
      <c r="N19" s="6">
        <f>L19*M19</f>
        <v>125</v>
      </c>
      <c r="O19" s="11">
        <f t="shared" si="1"/>
        <v>146.375</v>
      </c>
      <c r="R19" s="3"/>
    </row>
    <row r="20" spans="1:18" ht="15" x14ac:dyDescent="0.25">
      <c r="A20" s="3" t="s">
        <v>31</v>
      </c>
      <c r="B20" s="3">
        <v>20</v>
      </c>
      <c r="D20" s="3">
        <v>5</v>
      </c>
      <c r="H20" s="3">
        <v>30</v>
      </c>
      <c r="I20" s="3">
        <v>100</v>
      </c>
      <c r="L20" s="3">
        <f>SUM(B20:K20)</f>
        <v>155</v>
      </c>
      <c r="M20" s="3">
        <v>1</v>
      </c>
      <c r="N20" s="6">
        <f>L20*M20</f>
        <v>155</v>
      </c>
      <c r="O20" s="11">
        <f t="shared" si="1"/>
        <v>181.505</v>
      </c>
      <c r="R20" s="3"/>
    </row>
    <row r="21" spans="1:18" x14ac:dyDescent="0.2">
      <c r="L21" s="3">
        <f>SUM(L3:L20)</f>
        <v>3175</v>
      </c>
      <c r="N21" s="3">
        <f>SUM(N3:N20)</f>
        <v>7255</v>
      </c>
      <c r="O21" s="12">
        <f>SUM(O3:O20)</f>
        <v>8495.6049999999977</v>
      </c>
      <c r="R21" s="3"/>
    </row>
    <row r="23" spans="1:18" x14ac:dyDescent="0.2">
      <c r="A23" s="3" t="s">
        <v>39</v>
      </c>
      <c r="C23" s="3">
        <v>1.171</v>
      </c>
    </row>
    <row r="24" spans="1:18" x14ac:dyDescent="0.2">
      <c r="P24" s="3"/>
    </row>
    <row r="25" spans="1:18" x14ac:dyDescent="0.2">
      <c r="A25" s="3" t="s">
        <v>17</v>
      </c>
      <c r="B25" s="3" t="s">
        <v>38</v>
      </c>
    </row>
    <row r="26" spans="1:18" x14ac:dyDescent="0.2">
      <c r="A26" s="3" t="s">
        <v>32</v>
      </c>
      <c r="B26" s="3" t="s">
        <v>18</v>
      </c>
      <c r="C26" s="3">
        <v>1</v>
      </c>
    </row>
    <row r="27" spans="1:18" x14ac:dyDescent="0.2">
      <c r="A27" s="3" t="s">
        <v>33</v>
      </c>
      <c r="B27" s="3" t="s">
        <v>18</v>
      </c>
      <c r="C27" s="3">
        <v>2</v>
      </c>
    </row>
    <row r="28" spans="1:18" x14ac:dyDescent="0.2">
      <c r="A28" s="3" t="s">
        <v>34</v>
      </c>
      <c r="B28" s="3" t="s">
        <v>18</v>
      </c>
      <c r="C28" s="3">
        <v>3</v>
      </c>
    </row>
    <row r="29" spans="1:18" x14ac:dyDescent="0.2">
      <c r="A29" s="3" t="s">
        <v>35</v>
      </c>
      <c r="B29" s="3" t="s">
        <v>36</v>
      </c>
      <c r="C29" s="3">
        <v>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1048576"/>
    </sheetView>
  </sheetViews>
  <sheetFormatPr defaultRowHeight="14.25" x14ac:dyDescent="0.2"/>
  <cols>
    <col min="1" max="1" width="38.140625" style="3" customWidth="1"/>
    <col min="2" max="2" width="19.85546875" style="3" customWidth="1"/>
    <col min="3" max="3" width="15" style="3" customWidth="1"/>
    <col min="4" max="4" width="18.140625" style="3" customWidth="1"/>
    <col min="5" max="5" width="22.42578125" style="3" customWidth="1"/>
    <col min="6" max="6" width="16.85546875" style="3" customWidth="1"/>
    <col min="7" max="7" width="13.140625" style="3" customWidth="1"/>
    <col min="8" max="8" width="9" style="3" customWidth="1"/>
    <col min="9" max="9" width="23.5703125" style="3" customWidth="1"/>
    <col min="10" max="10" width="9.7109375" style="3" customWidth="1"/>
    <col min="11" max="11" width="9.42578125" style="3" customWidth="1"/>
    <col min="12" max="13" width="11.28515625" style="3" customWidth="1"/>
    <col min="14" max="14" width="10" style="3" customWidth="1"/>
    <col min="15" max="15" width="9.140625" style="5"/>
    <col min="16" max="261" width="9.140625" style="3"/>
    <col min="262" max="262" width="32" style="3" customWidth="1"/>
    <col min="263" max="517" width="9.140625" style="3"/>
    <col min="518" max="518" width="32" style="3" customWidth="1"/>
    <col min="519" max="773" width="9.140625" style="3"/>
    <col min="774" max="774" width="32" style="3" customWidth="1"/>
    <col min="775" max="1029" width="9.140625" style="3"/>
    <col min="1030" max="1030" width="32" style="3" customWidth="1"/>
    <col min="1031" max="1285" width="9.140625" style="3"/>
    <col min="1286" max="1286" width="32" style="3" customWidth="1"/>
    <col min="1287" max="1541" width="9.140625" style="3"/>
    <col min="1542" max="1542" width="32" style="3" customWidth="1"/>
    <col min="1543" max="1797" width="9.140625" style="3"/>
    <col min="1798" max="1798" width="32" style="3" customWidth="1"/>
    <col min="1799" max="2053" width="9.140625" style="3"/>
    <col min="2054" max="2054" width="32" style="3" customWidth="1"/>
    <col min="2055" max="2309" width="9.140625" style="3"/>
    <col min="2310" max="2310" width="32" style="3" customWidth="1"/>
    <col min="2311" max="2565" width="9.140625" style="3"/>
    <col min="2566" max="2566" width="32" style="3" customWidth="1"/>
    <col min="2567" max="2821" width="9.140625" style="3"/>
    <col min="2822" max="2822" width="32" style="3" customWidth="1"/>
    <col min="2823" max="3077" width="9.140625" style="3"/>
    <col min="3078" max="3078" width="32" style="3" customWidth="1"/>
    <col min="3079" max="3333" width="9.140625" style="3"/>
    <col min="3334" max="3334" width="32" style="3" customWidth="1"/>
    <col min="3335" max="3589" width="9.140625" style="3"/>
    <col min="3590" max="3590" width="32" style="3" customWidth="1"/>
    <col min="3591" max="3845" width="9.140625" style="3"/>
    <col min="3846" max="3846" width="32" style="3" customWidth="1"/>
    <col min="3847" max="4101" width="9.140625" style="3"/>
    <col min="4102" max="4102" width="32" style="3" customWidth="1"/>
    <col min="4103" max="4357" width="9.140625" style="3"/>
    <col min="4358" max="4358" width="32" style="3" customWidth="1"/>
    <col min="4359" max="4613" width="9.140625" style="3"/>
    <col min="4614" max="4614" width="32" style="3" customWidth="1"/>
    <col min="4615" max="4869" width="9.140625" style="3"/>
    <col min="4870" max="4870" width="32" style="3" customWidth="1"/>
    <col min="4871" max="5125" width="9.140625" style="3"/>
    <col min="5126" max="5126" width="32" style="3" customWidth="1"/>
    <col min="5127" max="5381" width="9.140625" style="3"/>
    <col min="5382" max="5382" width="32" style="3" customWidth="1"/>
    <col min="5383" max="5637" width="9.140625" style="3"/>
    <col min="5638" max="5638" width="32" style="3" customWidth="1"/>
    <col min="5639" max="5893" width="9.140625" style="3"/>
    <col min="5894" max="5894" width="32" style="3" customWidth="1"/>
    <col min="5895" max="6149" width="9.140625" style="3"/>
    <col min="6150" max="6150" width="32" style="3" customWidth="1"/>
    <col min="6151" max="6405" width="9.140625" style="3"/>
    <col min="6406" max="6406" width="32" style="3" customWidth="1"/>
    <col min="6407" max="6661" width="9.140625" style="3"/>
    <col min="6662" max="6662" width="32" style="3" customWidth="1"/>
    <col min="6663" max="6917" width="9.140625" style="3"/>
    <col min="6918" max="6918" width="32" style="3" customWidth="1"/>
    <col min="6919" max="7173" width="9.140625" style="3"/>
    <col min="7174" max="7174" width="32" style="3" customWidth="1"/>
    <col min="7175" max="7429" width="9.140625" style="3"/>
    <col min="7430" max="7430" width="32" style="3" customWidth="1"/>
    <col min="7431" max="7685" width="9.140625" style="3"/>
    <col min="7686" max="7686" width="32" style="3" customWidth="1"/>
    <col min="7687" max="7941" width="9.140625" style="3"/>
    <col min="7942" max="7942" width="32" style="3" customWidth="1"/>
    <col min="7943" max="8197" width="9.140625" style="3"/>
    <col min="8198" max="8198" width="32" style="3" customWidth="1"/>
    <col min="8199" max="8453" width="9.140625" style="3"/>
    <col min="8454" max="8454" width="32" style="3" customWidth="1"/>
    <col min="8455" max="8709" width="9.140625" style="3"/>
    <col min="8710" max="8710" width="32" style="3" customWidth="1"/>
    <col min="8711" max="8965" width="9.140625" style="3"/>
    <col min="8966" max="8966" width="32" style="3" customWidth="1"/>
    <col min="8967" max="9221" width="9.140625" style="3"/>
    <col min="9222" max="9222" width="32" style="3" customWidth="1"/>
    <col min="9223" max="9477" width="9.140625" style="3"/>
    <col min="9478" max="9478" width="32" style="3" customWidth="1"/>
    <col min="9479" max="9733" width="9.140625" style="3"/>
    <col min="9734" max="9734" width="32" style="3" customWidth="1"/>
    <col min="9735" max="9989" width="9.140625" style="3"/>
    <col min="9990" max="9990" width="32" style="3" customWidth="1"/>
    <col min="9991" max="10245" width="9.140625" style="3"/>
    <col min="10246" max="10246" width="32" style="3" customWidth="1"/>
    <col min="10247" max="10501" width="9.140625" style="3"/>
    <col min="10502" max="10502" width="32" style="3" customWidth="1"/>
    <col min="10503" max="10757" width="9.140625" style="3"/>
    <col min="10758" max="10758" width="32" style="3" customWidth="1"/>
    <col min="10759" max="11013" width="9.140625" style="3"/>
    <col min="11014" max="11014" width="32" style="3" customWidth="1"/>
    <col min="11015" max="11269" width="9.140625" style="3"/>
    <col min="11270" max="11270" width="32" style="3" customWidth="1"/>
    <col min="11271" max="11525" width="9.140625" style="3"/>
    <col min="11526" max="11526" width="32" style="3" customWidth="1"/>
    <col min="11527" max="11781" width="9.140625" style="3"/>
    <col min="11782" max="11782" width="32" style="3" customWidth="1"/>
    <col min="11783" max="12037" width="9.140625" style="3"/>
    <col min="12038" max="12038" width="32" style="3" customWidth="1"/>
    <col min="12039" max="12293" width="9.140625" style="3"/>
    <col min="12294" max="12294" width="32" style="3" customWidth="1"/>
    <col min="12295" max="12549" width="9.140625" style="3"/>
    <col min="12550" max="12550" width="32" style="3" customWidth="1"/>
    <col min="12551" max="12805" width="9.140625" style="3"/>
    <col min="12806" max="12806" width="32" style="3" customWidth="1"/>
    <col min="12807" max="13061" width="9.140625" style="3"/>
    <col min="13062" max="13062" width="32" style="3" customWidth="1"/>
    <col min="13063" max="13317" width="9.140625" style="3"/>
    <col min="13318" max="13318" width="32" style="3" customWidth="1"/>
    <col min="13319" max="13573" width="9.140625" style="3"/>
    <col min="13574" max="13574" width="32" style="3" customWidth="1"/>
    <col min="13575" max="13829" width="9.140625" style="3"/>
    <col min="13830" max="13830" width="32" style="3" customWidth="1"/>
    <col min="13831" max="14085" width="9.140625" style="3"/>
    <col min="14086" max="14086" width="32" style="3" customWidth="1"/>
    <col min="14087" max="14341" width="9.140625" style="3"/>
    <col min="14342" max="14342" width="32" style="3" customWidth="1"/>
    <col min="14343" max="14597" width="9.140625" style="3"/>
    <col min="14598" max="14598" width="32" style="3" customWidth="1"/>
    <col min="14599" max="14853" width="9.140625" style="3"/>
    <col min="14854" max="14854" width="32" style="3" customWidth="1"/>
    <col min="14855" max="15109" width="9.140625" style="3"/>
    <col min="15110" max="15110" width="32" style="3" customWidth="1"/>
    <col min="15111" max="15365" width="9.140625" style="3"/>
    <col min="15366" max="15366" width="32" style="3" customWidth="1"/>
    <col min="15367" max="15621" width="9.140625" style="3"/>
    <col min="15622" max="15622" width="32" style="3" customWidth="1"/>
    <col min="15623" max="15877" width="9.140625" style="3"/>
    <col min="15878" max="15878" width="32" style="3" customWidth="1"/>
    <col min="15879" max="16133" width="9.140625" style="3"/>
    <col min="16134" max="16134" width="32" style="3" customWidth="1"/>
    <col min="16135" max="16384" width="9.140625" style="3"/>
  </cols>
  <sheetData>
    <row r="1" spans="1:15" s="1" customFormat="1" ht="15" x14ac:dyDescent="0.25">
      <c r="O1" s="2"/>
    </row>
    <row r="2" spans="1:15" s="1" customFormat="1" ht="15" x14ac:dyDescent="0.25">
      <c r="O2" s="2"/>
    </row>
    <row r="3" spans="1:15" ht="15" x14ac:dyDescent="0.25">
      <c r="I3" s="6"/>
      <c r="L3" s="6"/>
      <c r="M3" s="6"/>
      <c r="N3" s="6"/>
      <c r="O3" s="3"/>
    </row>
    <row r="4" spans="1:15" ht="15" x14ac:dyDescent="0.25">
      <c r="I4" s="6"/>
      <c r="L4" s="6"/>
      <c r="M4" s="6"/>
      <c r="N4" s="6"/>
      <c r="O4" s="3"/>
    </row>
    <row r="5" spans="1:15" ht="15" x14ac:dyDescent="0.25">
      <c r="I5" s="6"/>
      <c r="L5" s="6"/>
      <c r="M5" s="6"/>
      <c r="N5" s="6"/>
      <c r="O5" s="3"/>
    </row>
    <row r="6" spans="1:15" ht="15" x14ac:dyDescent="0.25">
      <c r="A6" s="6"/>
      <c r="I6" s="6"/>
      <c r="L6" s="6"/>
      <c r="M6" s="6"/>
      <c r="N6" s="6"/>
      <c r="O6" s="3"/>
    </row>
    <row r="7" spans="1:15" ht="15" x14ac:dyDescent="0.25">
      <c r="I7" s="6"/>
      <c r="L7" s="6"/>
      <c r="M7" s="6"/>
      <c r="N7" s="6"/>
      <c r="O7" s="3"/>
    </row>
    <row r="8" spans="1:15" ht="15" x14ac:dyDescent="0.25">
      <c r="I8" s="6"/>
      <c r="L8" s="6"/>
      <c r="M8" s="6"/>
      <c r="N8" s="6"/>
      <c r="O8" s="3"/>
    </row>
    <row r="9" spans="1:15" ht="15" x14ac:dyDescent="0.25">
      <c r="I9" s="6"/>
      <c r="L9" s="6"/>
      <c r="M9" s="6"/>
      <c r="N9" s="6"/>
      <c r="O9" s="3"/>
    </row>
    <row r="10" spans="1:15" ht="15" x14ac:dyDescent="0.25">
      <c r="I10" s="6"/>
      <c r="L10" s="6"/>
      <c r="M10" s="6"/>
      <c r="N10" s="6"/>
      <c r="O10" s="3"/>
    </row>
    <row r="11" spans="1:15" s="7" customFormat="1" ht="15" x14ac:dyDescent="0.25">
      <c r="N11" s="6"/>
    </row>
    <row r="12" spans="1:15" ht="15" x14ac:dyDescent="0.25">
      <c r="A12" s="6"/>
      <c r="I12" s="6"/>
      <c r="L12" s="6"/>
      <c r="M12" s="6"/>
      <c r="N12" s="6"/>
      <c r="O12" s="3"/>
    </row>
    <row r="13" spans="1:15" ht="15" x14ac:dyDescent="0.25">
      <c r="I13" s="6"/>
      <c r="L13" s="6"/>
      <c r="M13" s="6"/>
      <c r="N13" s="6"/>
      <c r="O13" s="3"/>
    </row>
    <row r="14" spans="1:15" ht="15" x14ac:dyDescent="0.25">
      <c r="I14" s="6"/>
      <c r="L14" s="6"/>
      <c r="M14" s="6"/>
      <c r="N14" s="6"/>
      <c r="O14" s="3"/>
    </row>
    <row r="15" spans="1:15" s="6" customFormat="1" ht="15" x14ac:dyDescent="0.25">
      <c r="H15" s="3"/>
      <c r="J15" s="3"/>
      <c r="K15" s="3"/>
    </row>
    <row r="16" spans="1:15" ht="15" x14ac:dyDescent="0.25">
      <c r="I16" s="6"/>
      <c r="L16" s="6"/>
      <c r="M16" s="6"/>
      <c r="N16" s="6"/>
      <c r="O16" s="3"/>
    </row>
    <row r="17" spans="9:15" s="5" customFormat="1" ht="15" x14ac:dyDescent="0.25">
      <c r="I17" s="4"/>
      <c r="L17" s="4"/>
      <c r="M17" s="4"/>
      <c r="N17" s="6"/>
    </row>
    <row r="18" spans="9:15" ht="15" x14ac:dyDescent="0.25">
      <c r="I18" s="6"/>
      <c r="L18" s="6"/>
      <c r="M18" s="6"/>
      <c r="N18" s="6"/>
      <c r="O18" s="3"/>
    </row>
    <row r="19" spans="9:15" ht="15" x14ac:dyDescent="0.25">
      <c r="N19" s="6"/>
    </row>
    <row r="20" spans="9:15" ht="15" x14ac:dyDescent="0.25">
      <c r="N20" s="6"/>
    </row>
    <row r="24" spans="9:15" x14ac:dyDescent="0.2">
      <c r="O2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cp:lastPrinted>2017-08-24T11:04:48Z</cp:lastPrinted>
  <dcterms:created xsi:type="dcterms:W3CDTF">2017-08-17T05:39:03Z</dcterms:created>
  <dcterms:modified xsi:type="dcterms:W3CDTF">2017-08-24T11:10:30Z</dcterms:modified>
</cp:coreProperties>
</file>